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2 FORMS\Remittance Reports\Automated Remittance (Excel)\"/>
    </mc:Choice>
  </mc:AlternateContent>
  <xr:revisionPtr revIDLastSave="0" documentId="13_ncr:1_{44DF044E-5FB8-44B2-885B-82482796A2E7}" xr6:coauthVersionLast="47" xr6:coauthVersionMax="47" xr10:uidLastSave="{00000000-0000-0000-0000-000000000000}"/>
  <bookViews>
    <workbookView xWindow="24570" yWindow="-116" windowWidth="24917" windowHeight="13410" xr2:uid="{00000000-000D-0000-FFFF-FFFF00000000}"/>
  </bookViews>
  <sheets>
    <sheet name="REMITTANCES" sheetId="1" r:id="rId1"/>
    <sheet name="Sheet1" sheetId="3" r:id="rId2"/>
    <sheet name="CO.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F29" i="1"/>
  <c r="N29" i="1"/>
  <c r="F30" i="1"/>
  <c r="N30" i="1"/>
  <c r="F31" i="1"/>
  <c r="N31" i="1"/>
  <c r="N36" i="1"/>
  <c r="L25" i="1"/>
  <c r="F36" i="1"/>
  <c r="F37" i="1"/>
  <c r="F35" i="1"/>
  <c r="N35" i="1"/>
  <c r="M10" i="1"/>
  <c r="N40" i="1" l="1"/>
</calcChain>
</file>

<file path=xl/sharedStrings.xml><?xml version="1.0" encoding="utf-8"?>
<sst xmlns="http://schemas.openxmlformats.org/spreadsheetml/2006/main" count="214" uniqueCount="200">
  <si>
    <t>SUPERIOR COURT CLERKS' RETIREMENT FUND OF GEORGIA</t>
  </si>
  <si>
    <t>Griffin, Georgia 30224</t>
  </si>
  <si>
    <t>Enclosed are check(s) in payment of all fees for the month as required.</t>
  </si>
  <si>
    <t>1.</t>
  </si>
  <si>
    <t>2.</t>
  </si>
  <si>
    <t>3.</t>
  </si>
  <si>
    <t>4.</t>
  </si>
  <si>
    <t>5.</t>
  </si>
  <si>
    <t>6.</t>
  </si>
  <si>
    <t>Instruments Pertaining to Real Estate Processed.</t>
  </si>
  <si>
    <t>CHECK NUMBER</t>
  </si>
  <si>
    <t>CHECK AMOUNT</t>
  </si>
  <si>
    <t>SUPERIOR</t>
  </si>
  <si>
    <t>JUVENILE</t>
  </si>
  <si>
    <t>MAGISTRATE</t>
  </si>
  <si>
    <t>STATE</t>
  </si>
  <si>
    <t>PROBATE</t>
  </si>
  <si>
    <t>OTHER</t>
  </si>
  <si>
    <r>
      <rPr>
        <b/>
        <u/>
        <sz val="11"/>
        <color theme="1"/>
        <rFont val="Calibri"/>
        <family val="2"/>
        <scheme val="minor"/>
      </rPr>
      <t>FINES &amp; FORFEITURES:</t>
    </r>
    <r>
      <rPr>
        <sz val="11"/>
        <color theme="1"/>
        <rFont val="Calibri"/>
        <family val="2"/>
        <scheme val="minor"/>
      </rPr>
      <t xml:space="preserve"> Show below, by correct court, the </t>
    </r>
    <r>
      <rPr>
        <u/>
        <sz val="11"/>
        <color theme="1"/>
        <rFont val="Calibri"/>
        <family val="2"/>
        <scheme val="minor"/>
      </rPr>
      <t>number and amount at $2.00 each</t>
    </r>
    <r>
      <rPr>
        <sz val="11"/>
        <color theme="1"/>
        <rFont val="Calibri"/>
        <family val="2"/>
        <scheme val="minor"/>
      </rPr>
      <t xml:space="preserve"> for fines or bonds forfeited.</t>
    </r>
  </si>
  <si>
    <t>Sign:</t>
  </si>
  <si>
    <t>Title:</t>
  </si>
  <si>
    <t>Total Amount</t>
  </si>
  <si>
    <t>ADDRESS:</t>
  </si>
  <si>
    <t xml:space="preserve">Monthly Remittance Report </t>
  </si>
  <si>
    <r>
      <rPr>
        <b/>
        <u/>
        <sz val="11"/>
        <color theme="1"/>
        <rFont val="Calibri"/>
        <family val="2"/>
        <scheme val="minor"/>
      </rPr>
      <t>CIVIL FEES:</t>
    </r>
    <r>
      <rPr>
        <sz val="11"/>
        <color theme="1"/>
        <rFont val="Calibri"/>
        <family val="2"/>
        <scheme val="minor"/>
      </rPr>
      <t xml:space="preserve"> Show below, by correct court, the </t>
    </r>
    <r>
      <rPr>
        <u/>
        <sz val="11"/>
        <color theme="1"/>
        <rFont val="Calibri"/>
        <family val="2"/>
        <scheme val="minor"/>
      </rPr>
      <t>number and amount at $2.00 each</t>
    </r>
    <r>
      <rPr>
        <sz val="11"/>
        <color theme="1"/>
        <rFont val="Calibri"/>
        <family val="2"/>
        <scheme val="minor"/>
      </rPr>
      <t xml:space="preserve"> for Civil Suits, Actions, Cases, Proceedings, Amendments, Adoptions, Charters, Mergers, Certiorari, Application to Sell/Reinvest, Trade Name registration, Change of Name, Garnishment, Certificate of Partnership, Attachments, Abandon Auto Proceedings, Other Proceedings of a Civil Nature, </t>
    </r>
    <r>
      <rPr>
        <b/>
        <sz val="11"/>
        <color theme="1"/>
        <rFont val="Calibri"/>
        <family val="2"/>
        <scheme val="minor"/>
      </rPr>
      <t>Notary Public Commissions</t>
    </r>
    <r>
      <rPr>
        <sz val="11"/>
        <color theme="1"/>
        <rFont val="Calibri"/>
        <family val="2"/>
        <scheme val="minor"/>
      </rPr>
      <t>, etc.</t>
    </r>
  </si>
  <si>
    <t>Court #</t>
  </si>
  <si>
    <t>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</si>
  <si>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</si>
  <si>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</si>
  <si>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</si>
  <si>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</si>
  <si>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</si>
  <si>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</si>
  <si>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</si>
  <si>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</si>
  <si>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</si>
  <si>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</si>
  <si>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</si>
  <si>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</si>
  <si>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</si>
  <si>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</si>
  <si>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</si>
  <si>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Bullock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</si>
  <si>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</si>
  <si>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</si>
  <si>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</si>
  <si>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</si>
  <si>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</si>
  <si>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</si>
  <si>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</si>
  <si>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</si>
  <si>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</si>
  <si>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</si>
  <si>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</si>
  <si>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</si>
  <si>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</si>
  <si>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</si>
  <si>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</si>
  <si>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</si>
  <si>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</si>
  <si>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</si>
  <si>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</si>
  <si>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</si>
  <si>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</si>
  <si>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</si>
  <si>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</si>
  <si>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</si>
  <si>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</si>
  <si>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</si>
  <si>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</si>
  <si>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</si>
  <si>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</si>
  <si>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</si>
  <si>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</si>
  <si>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</si>
  <si>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</si>
  <si>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</si>
  <si>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</si>
  <si>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</si>
  <si>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</si>
  <si>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</si>
  <si>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</si>
  <si>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</si>
  <si>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</si>
  <si>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</si>
  <si>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</si>
  <si>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</si>
  <si>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</si>
  <si>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</si>
  <si>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</si>
  <si>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</si>
  <si>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</si>
  <si>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</si>
  <si>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</si>
  <si>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</si>
  <si>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</si>
  <si>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</si>
  <si>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</si>
  <si>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</si>
  <si>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</si>
  <si>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</si>
  <si>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</si>
  <si>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</si>
  <si>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</si>
  <si>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</si>
  <si>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</si>
  <si>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</si>
  <si>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</si>
  <si>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</si>
  <si>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</si>
  <si>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</si>
  <si>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</si>
  <si>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</si>
  <si>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</si>
  <si>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</si>
  <si>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</si>
  <si>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</si>
  <si>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</si>
  <si>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</si>
  <si>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</si>
  <si>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</si>
  <si>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</si>
  <si>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</si>
  <si>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</si>
  <si>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</si>
  <si>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</si>
  <si>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</si>
  <si>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</si>
  <si>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</si>
  <si>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</si>
  <si>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</si>
  <si>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</si>
  <si>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</si>
  <si>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</si>
  <si>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</si>
  <si>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</si>
  <si>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</si>
  <si>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</si>
  <si>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</si>
  <si>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</si>
  <si>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</si>
  <si>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</si>
  <si>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</si>
  <si>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</si>
  <si>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</si>
  <si>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</si>
  <si>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</si>
  <si>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</si>
  <si>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</si>
  <si>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</si>
  <si>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</si>
  <si>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</si>
  <si>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</si>
  <si>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</si>
  <si>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</si>
  <si>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</si>
  <si>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</si>
  <si>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</si>
  <si>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</si>
  <si>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</si>
  <si>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</si>
  <si>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</si>
  <si>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</si>
  <si>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</si>
  <si>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</si>
  <si>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</si>
  <si>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Troup</t>
  </si>
  <si>
    <t>Truetlen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</si>
  <si>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</si>
  <si>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</si>
  <si>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</si>
  <si>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</si>
  <si>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</si>
  <si>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</si>
  <si>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</si>
  <si>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</si>
  <si>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</si>
  <si>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</si>
  <si>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</si>
  <si>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</si>
  <si>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</si>
  <si>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</si>
  <si>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</si>
  <si>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</si>
  <si>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</si>
  <si>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</si>
  <si>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1210 Greenbelt Drive</t>
  </si>
  <si>
    <t>COUNT</t>
  </si>
  <si>
    <t>AMOUNT</t>
  </si>
  <si>
    <t>PARTIAL PMTS.</t>
  </si>
  <si>
    <t>COURT NAME:</t>
  </si>
  <si>
    <t>MONTHLY REPORT FOR PERIOD COVERED</t>
  </si>
  <si>
    <t>Month and Year:</t>
  </si>
  <si>
    <t>Phone: 770-228-8461 | Fax: 470-228-1120</t>
  </si>
  <si>
    <r>
      <rPr>
        <b/>
        <u/>
        <sz val="11"/>
        <color theme="1"/>
        <rFont val="Calibri"/>
        <family val="2"/>
        <scheme val="minor"/>
      </rPr>
      <t>REAL ESTATE FEES:</t>
    </r>
    <r>
      <rPr>
        <sz val="11"/>
        <color theme="1"/>
        <rFont val="Calibri"/>
        <family val="2"/>
        <scheme val="minor"/>
      </rPr>
      <t xml:space="preserve"> Show below the </t>
    </r>
    <r>
      <rPr>
        <u/>
        <sz val="11"/>
        <color theme="1"/>
        <rFont val="Calibri"/>
        <family val="2"/>
        <scheme val="minor"/>
      </rPr>
      <t>number and amount at $0.50 each</t>
    </r>
    <r>
      <rPr>
        <sz val="11"/>
        <color theme="1"/>
        <rFont val="Calibri"/>
        <family val="2"/>
        <scheme val="minor"/>
      </rPr>
      <t xml:space="preserve"> of instruments pertaining to real estate processed such as Deeds, Leases, Plats, Options, Contracts, Affidavits, All Liens, All Fi. Fas., Notices, Releases, Cancellations, Property Bonds, Lis Pendens, Claims, Financing Statements Indexed/ Recorded in Real Estate Records, Any Other Instruments Processed in Real Estate Records, etc.</t>
    </r>
  </si>
  <si>
    <t>COUNTY:</t>
  </si>
  <si>
    <t>DATE:</t>
  </si>
  <si>
    <t>ACKNOWLEDGEMENT</t>
  </si>
  <si>
    <t>SCCRF COUNTY #:</t>
  </si>
  <si>
    <t>To the best of my knowledge and belief this is a correct amount for the period stated due to the Superior Court Clerks' Retirement Fund of Georgia as required by O.C.G.A. § 47-14-50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</si>
</sst>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mm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9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49" fontId="0" fillId="0" borderId="0" xfId="0" applyNumberFormat="1" applyAlignment="1">
      <alignment vertical="top" wrapText="1"/>
    </xf>
    <xf numFmtId="0" fontId="9" fillId="0" borderId="0" xfId="0" applyFont="1" applyAlignment="1">
      <alignment horizontal="right"/>
    </xf>
    <xf numFmtId="44" fontId="9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indent="1"/>
    </xf>
    <xf numFmtId="49" fontId="0" fillId="0" borderId="0" xfId="0" applyNumberFormat="1" applyAlignment="1">
      <alignment wrapTex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4" fontId="1" fillId="0" borderId="2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49" fontId="0" fillId="0" borderId="0" xfId="0" applyNumberFormat="1" applyAlignment="1">
      <alignment wrapText="1"/>
    </xf>
    <xf numFmtId="165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/>
      <protection locked="0"/>
    </xf>
    <xf numFmtId="44" fontId="1" fillId="0" borderId="1" xfId="0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>
      <alignment vertical="top" wrapText="1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9" fillId="0" borderId="0" xfId="0" applyFont="1"/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5ECCC-B26E-44B2-9B4D-422B68D3EA94}" name="Table2" displayName="Table2" ref="A1:B160" totalsRowShown="0" headerRowDxfId="3" dataDxfId="2">
  <autoFilter ref="A1:B160" xr:uid="{FAB5ECCC-B26E-44B2-9B4D-422B68D3EA94}"/>
  <tableColumns count="2">
    <tableColumn id="1" xr3:uid="{C29B825A-B5E9-4355-A2CF-DBDA02ADD760}" name="Court #" dataDxfId="1"/>
    <tableColumn id="2" xr3:uid="{12B44359-D352-45BC-92E4-F52A66CE8AA4}" name="Coun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"/>
  <sheetViews>
    <sheetView showGridLines="0" tabSelected="1" zoomScaleNormal="100" workbookViewId="0">
      <selection activeCell="E16" sqref="E16:F16"/>
    </sheetView>
  </sheetViews>
  <sheetFormatPr defaultColWidth="8.88671875" defaultRowHeight="14.8" x14ac:dyDescent="0.3"/>
  <cols>
    <col min="1" max="1" width="4.33203125" customWidth="1"/>
    <col min="2" max="2" width="8.77734375" customWidth="1"/>
    <col min="3" max="3" width="6.109375" customWidth="1"/>
    <col min="4" max="4" width="4.5546875" customWidth="1"/>
    <col min="5" max="5" width="1.77734375" customWidth="1"/>
    <col min="6" max="6" width="21.77734375" customWidth="1"/>
    <col min="7" max="8" width="2" customWidth="1"/>
    <col min="9" max="9" width="3.44140625" customWidth="1"/>
    <col min="10" max="10" width="13.44140625" customWidth="1"/>
    <col min="11" max="11" width="2" customWidth="1"/>
    <col min="12" max="12" width="8.6640625" customWidth="1"/>
    <col min="13" max="13" width="1.77734375" customWidth="1"/>
    <col min="14" max="14" width="20.77734375" customWidth="1"/>
    <col min="15" max="15" width="3.33203125" customWidth="1"/>
    <col min="26" max="27" width="8.88671875" customWidth="1"/>
  </cols>
  <sheetData>
    <row r="1" spans="1:15" ht="15.6" x14ac:dyDescent="0.3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5.65" customHeight="1" x14ac:dyDescent="0.3"/>
    <row r="3" spans="1:15" ht="15.6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4.5" x14ac:dyDescent="0.3">
      <c r="A4" s="38" t="s">
        <v>186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4.5" x14ac:dyDescent="0.3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4.5" x14ac:dyDescent="0.3">
      <c r="A6" s="38" t="s">
        <v>193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5.6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19.8" customHeight="1" x14ac:dyDescent="0.3">
      <c r="A8" t="s">
        <v>190</v>
      </c>
      <c r="C8" s="35"/>
      <c r="D8" s="35"/>
      <c r="E8" s="35"/>
      <c r="F8" s="35"/>
      <c r="G8" s="35"/>
      <c r="H8" s="35"/>
      <c r="I8" s="35"/>
      <c r="J8" s="35"/>
      <c r="L8" s="6" t="s">
        <v>196</v>
      </c>
      <c r="M8" s="28"/>
      <c r="N8" s="28"/>
      <c r="O8" s="28"/>
    </row>
    <row r="9" spans="1:15" ht="19.8" customHeight="1" x14ac:dyDescent="0.3">
      <c r="A9" t="s">
        <v>22</v>
      </c>
      <c r="C9" s="36"/>
      <c r="D9" s="36"/>
      <c r="E9" s="36"/>
      <c r="F9" s="36"/>
      <c r="G9" s="36"/>
      <c r="H9" s="36"/>
      <c r="I9" s="36"/>
      <c r="J9" s="36"/>
      <c r="K9" s="5"/>
      <c r="L9" s="6" t="s">
        <v>195</v>
      </c>
      <c r="M9" s="29"/>
      <c r="N9" s="29"/>
      <c r="O9" s="29"/>
    </row>
    <row r="10" spans="1:15" ht="19.8" customHeight="1" x14ac:dyDescent="0.3">
      <c r="C10" s="5"/>
      <c r="D10" s="5"/>
      <c r="E10" s="5"/>
      <c r="F10" s="5"/>
      <c r="G10" s="5"/>
      <c r="H10" s="5"/>
      <c r="I10" s="5"/>
      <c r="L10" s="6" t="s">
        <v>198</v>
      </c>
      <c r="M10" s="30" t="str">
        <f>IFERROR(VLOOKUP(M9,Table2[],2,FALSE),"")</f>
        <v/>
      </c>
      <c r="N10" s="30"/>
      <c r="O10" s="30"/>
    </row>
    <row r="11" spans="1:15" ht="14.5" x14ac:dyDescent="0.3">
      <c r="A11" t="s">
        <v>2</v>
      </c>
    </row>
    <row r="12" spans="1:15" ht="14.5" x14ac:dyDescent="0.3">
      <c r="B12" s="32" t="s">
        <v>10</v>
      </c>
      <c r="C12" s="32"/>
      <c r="D12" s="7"/>
      <c r="E12" s="32" t="s">
        <v>11</v>
      </c>
      <c r="F12" s="32"/>
      <c r="I12" s="31" t="s">
        <v>191</v>
      </c>
      <c r="J12" s="31"/>
      <c r="K12" s="31"/>
      <c r="L12" s="31"/>
      <c r="M12" s="31"/>
      <c r="N12" s="31"/>
      <c r="O12" s="31"/>
    </row>
    <row r="13" spans="1:15" ht="19.8" customHeight="1" x14ac:dyDescent="0.3">
      <c r="A13" s="8" t="s">
        <v>3</v>
      </c>
      <c r="B13" s="44"/>
      <c r="C13" s="44"/>
      <c r="E13" s="45"/>
      <c r="F13" s="45"/>
      <c r="I13" s="39" t="s">
        <v>192</v>
      </c>
      <c r="J13" s="39"/>
      <c r="K13" s="41"/>
      <c r="L13" s="41"/>
      <c r="M13" s="41"/>
      <c r="N13" s="41"/>
    </row>
    <row r="14" spans="1:15" ht="19.8" customHeight="1" x14ac:dyDescent="0.3">
      <c r="A14" s="8" t="s">
        <v>4</v>
      </c>
      <c r="B14" s="27"/>
      <c r="C14" s="27"/>
      <c r="E14" s="26"/>
      <c r="F14" s="26"/>
      <c r="G14" s="5"/>
      <c r="H14" s="5"/>
    </row>
    <row r="15" spans="1:15" ht="19.8" customHeight="1" x14ac:dyDescent="0.3">
      <c r="A15" s="8" t="s">
        <v>5</v>
      </c>
      <c r="B15" s="27"/>
      <c r="C15" s="27"/>
      <c r="E15" s="26"/>
      <c r="F15" s="26"/>
      <c r="G15" s="5"/>
      <c r="H15" s="5"/>
    </row>
    <row r="16" spans="1:15" ht="19.8" customHeight="1" x14ac:dyDescent="0.3">
      <c r="A16" s="8" t="s">
        <v>6</v>
      </c>
      <c r="B16" s="27"/>
      <c r="C16" s="27"/>
      <c r="E16" s="26"/>
      <c r="F16" s="26"/>
      <c r="G16" s="5"/>
      <c r="H16" s="5"/>
    </row>
    <row r="17" spans="1:15" ht="19.8" customHeight="1" x14ac:dyDescent="0.3">
      <c r="A17" s="8" t="s">
        <v>7</v>
      </c>
      <c r="B17" s="27"/>
      <c r="C17" s="27"/>
      <c r="E17" s="26"/>
      <c r="F17" s="26"/>
      <c r="G17" s="5"/>
      <c r="H17" s="5"/>
    </row>
    <row r="18" spans="1:15" ht="19.8" customHeight="1" x14ac:dyDescent="0.3">
      <c r="A18" s="8" t="s">
        <v>8</v>
      </c>
      <c r="B18" s="27"/>
      <c r="C18" s="27"/>
      <c r="E18" s="26"/>
      <c r="F18" s="26"/>
      <c r="G18" s="5"/>
      <c r="H18" s="5"/>
    </row>
    <row r="19" spans="1:15" s="22" customFormat="1" ht="10.15" x14ac:dyDescent="0.2">
      <c r="G19" s="23"/>
      <c r="H19" s="23"/>
    </row>
    <row r="20" spans="1:15" ht="14.65" customHeight="1" x14ac:dyDescent="0.3">
      <c r="A20" s="46" t="s">
        <v>194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14.6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14.65" customHeight="1" x14ac:dyDescent="0.3">
      <c r="A24" s="11"/>
      <c r="B24" s="11"/>
      <c r="C24" s="11"/>
      <c r="D24" s="11"/>
      <c r="E24" s="11"/>
      <c r="F24" s="11"/>
      <c r="G24" s="48" t="s">
        <v>187</v>
      </c>
      <c r="H24" s="48"/>
      <c r="I24" s="48"/>
      <c r="J24" s="48"/>
      <c r="L24" s="49" t="s">
        <v>188</v>
      </c>
      <c r="M24" s="49"/>
      <c r="N24" s="49"/>
      <c r="O24" s="49"/>
    </row>
    <row r="25" spans="1:15" ht="19.8" customHeight="1" x14ac:dyDescent="0.3">
      <c r="A25" t="s">
        <v>9</v>
      </c>
      <c r="G25" s="33"/>
      <c r="H25" s="33"/>
      <c r="I25" s="33"/>
      <c r="J25" s="33"/>
      <c r="L25" s="50">
        <f>ROUNDDOWN(G25,0)*0.5</f>
        <v>0</v>
      </c>
      <c r="M25" s="50"/>
      <c r="N25" s="50"/>
      <c r="O25" s="50"/>
    </row>
    <row r="26" spans="1:15" s="9" customFormat="1" ht="21.05" x14ac:dyDescent="0.4">
      <c r="G26" s="12"/>
      <c r="H26" s="12"/>
      <c r="J26" s="10"/>
      <c r="K26" s="10"/>
      <c r="M26" s="13"/>
      <c r="N26" s="13"/>
    </row>
    <row r="27" spans="1:15" ht="58.85" customHeight="1" x14ac:dyDescent="0.3">
      <c r="A27" s="34" t="s">
        <v>24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4.5" x14ac:dyDescent="0.3">
      <c r="A28" s="14"/>
      <c r="B28" s="14"/>
      <c r="C28" s="32" t="s">
        <v>187</v>
      </c>
      <c r="D28" s="32"/>
      <c r="E28" s="15"/>
      <c r="F28" s="7" t="s">
        <v>188</v>
      </c>
      <c r="G28" s="15"/>
      <c r="H28" s="15"/>
      <c r="I28" s="15"/>
      <c r="J28" s="15"/>
      <c r="K28" s="15"/>
      <c r="L28" s="32" t="s">
        <v>187</v>
      </c>
      <c r="M28" s="32"/>
      <c r="N28" s="32" t="s">
        <v>188</v>
      </c>
      <c r="O28" s="32"/>
    </row>
    <row r="29" spans="1:15" ht="19.8" customHeight="1" x14ac:dyDescent="0.3">
      <c r="A29" t="s">
        <v>12</v>
      </c>
      <c r="C29" s="33"/>
      <c r="D29" s="33"/>
      <c r="E29" s="7"/>
      <c r="F29" s="16">
        <f t="shared" ref="F29:F30" si="0">ROUNDDOWN(C29,0)*2</f>
        <v>0</v>
      </c>
      <c r="G29" s="17"/>
      <c r="H29" s="17"/>
      <c r="J29" s="18" t="s">
        <v>15</v>
      </c>
      <c r="L29" s="3"/>
      <c r="M29" s="7"/>
      <c r="N29" s="42">
        <f>ROUNDDOWN(L29,0)*2</f>
        <v>0</v>
      </c>
      <c r="O29" s="42"/>
    </row>
    <row r="30" spans="1:15" ht="19.8" customHeight="1" x14ac:dyDescent="0.3">
      <c r="A30" t="s">
        <v>13</v>
      </c>
      <c r="C30" s="29"/>
      <c r="D30" s="29"/>
      <c r="E30" s="7"/>
      <c r="F30" s="16">
        <f t="shared" si="0"/>
        <v>0</v>
      </c>
      <c r="G30" s="17"/>
      <c r="H30" s="17"/>
      <c r="J30" s="18" t="s">
        <v>16</v>
      </c>
      <c r="L30" s="3"/>
      <c r="M30" s="7"/>
      <c r="N30" s="43">
        <f>ROUNDDOWN(L30,0)*2</f>
        <v>0</v>
      </c>
      <c r="O30" s="43"/>
    </row>
    <row r="31" spans="1:15" ht="19.8" customHeight="1" x14ac:dyDescent="0.3">
      <c r="A31" t="s">
        <v>14</v>
      </c>
      <c r="C31" s="29"/>
      <c r="D31" s="29"/>
      <c r="E31" s="7"/>
      <c r="F31" s="16">
        <f>ROUNDDOWN(C31,0)*2</f>
        <v>0</v>
      </c>
      <c r="G31" s="17"/>
      <c r="H31" s="17"/>
      <c r="J31" s="18" t="s">
        <v>17</v>
      </c>
      <c r="L31" s="3"/>
      <c r="M31" s="7"/>
      <c r="N31" s="43">
        <f>ROUNDDOWN(L31,0)*2</f>
        <v>0</v>
      </c>
      <c r="O31" s="43"/>
    </row>
    <row r="32" spans="1:15" s="9" customFormat="1" ht="21.05" x14ac:dyDescent="0.4">
      <c r="N32" s="53"/>
      <c r="O32" s="53"/>
    </row>
    <row r="33" spans="1:23" ht="14.65" customHeight="1" x14ac:dyDescent="0.3">
      <c r="A33" s="34" t="s">
        <v>18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T33" s="19"/>
      <c r="W33" s="19"/>
    </row>
    <row r="34" spans="1:23" ht="18" customHeight="1" x14ac:dyDescent="0.3">
      <c r="C34" s="32" t="s">
        <v>187</v>
      </c>
      <c r="D34" s="32"/>
      <c r="E34" s="15"/>
      <c r="F34" s="7" t="s">
        <v>188</v>
      </c>
      <c r="G34" s="7"/>
      <c r="H34" s="7"/>
      <c r="I34" s="7"/>
      <c r="J34" s="7"/>
      <c r="K34" s="7"/>
      <c r="L34" s="32" t="s">
        <v>187</v>
      </c>
      <c r="M34" s="32"/>
      <c r="N34" s="32" t="s">
        <v>188</v>
      </c>
      <c r="O34" s="32"/>
    </row>
    <row r="35" spans="1:23" ht="19.8" customHeight="1" x14ac:dyDescent="0.3">
      <c r="A35" t="s">
        <v>12</v>
      </c>
      <c r="C35" s="33"/>
      <c r="D35" s="33"/>
      <c r="E35" s="7"/>
      <c r="F35" s="16">
        <f>ROUNDDOWN(C35,0)*2</f>
        <v>0</v>
      </c>
      <c r="G35" s="17"/>
      <c r="H35" s="17"/>
      <c r="I35" s="8"/>
      <c r="J35" s="18" t="s">
        <v>15</v>
      </c>
      <c r="L35" s="3"/>
      <c r="M35" s="7"/>
      <c r="N35" s="42">
        <f>ROUNDDOWN(L35,0)*2</f>
        <v>0</v>
      </c>
      <c r="O35" s="42"/>
    </row>
    <row r="36" spans="1:23" ht="19.8" customHeight="1" x14ac:dyDescent="0.3">
      <c r="A36" t="s">
        <v>13</v>
      </c>
      <c r="C36" s="29"/>
      <c r="D36" s="29"/>
      <c r="E36" s="7"/>
      <c r="F36" s="16">
        <f t="shared" ref="F36:F37" si="1">ROUNDDOWN(C36,0)*2</f>
        <v>0</v>
      </c>
      <c r="G36" s="17"/>
      <c r="H36" s="17"/>
      <c r="I36" s="8"/>
      <c r="J36" s="18" t="s">
        <v>16</v>
      </c>
      <c r="L36" s="3"/>
      <c r="M36" s="7"/>
      <c r="N36" s="43">
        <f>ROUNDDOWN(L36,0)*2</f>
        <v>0</v>
      </c>
      <c r="O36" s="43"/>
    </row>
    <row r="37" spans="1:23" ht="19.8" customHeight="1" x14ac:dyDescent="0.3">
      <c r="A37" t="s">
        <v>14</v>
      </c>
      <c r="C37" s="29"/>
      <c r="D37" s="29"/>
      <c r="E37" s="7"/>
      <c r="F37" s="16">
        <f t="shared" si="1"/>
        <v>0</v>
      </c>
      <c r="G37" s="17"/>
      <c r="H37" s="17"/>
      <c r="I37" s="8"/>
      <c r="J37" s="18" t="s">
        <v>17</v>
      </c>
      <c r="L37" s="3"/>
      <c r="M37" s="7"/>
      <c r="N37" s="43">
        <f>ROUNDDOWN(L37,0)*2</f>
        <v>0</v>
      </c>
      <c r="O37" s="43"/>
    </row>
    <row r="38" spans="1:23" ht="19.8" customHeight="1" x14ac:dyDescent="0.3">
      <c r="A38" t="s">
        <v>189</v>
      </c>
      <c r="C38" s="29"/>
      <c r="D38" s="29"/>
      <c r="E38" s="7"/>
      <c r="F38" s="4"/>
      <c r="G38" s="17"/>
      <c r="H38" s="17"/>
      <c r="I38" s="8"/>
      <c r="J38" s="18"/>
      <c r="K38" s="18"/>
      <c r="L38" s="18"/>
      <c r="M38" s="7"/>
      <c r="N38" s="54"/>
      <c r="O38" s="54"/>
    </row>
    <row r="39" spans="1:23" ht="14.95" thickBot="1" x14ac:dyDescent="0.35">
      <c r="C39" s="7"/>
      <c r="D39" s="7"/>
      <c r="E39" s="7"/>
      <c r="F39" s="20"/>
      <c r="G39" s="17"/>
      <c r="H39" s="17"/>
      <c r="I39" s="8"/>
      <c r="L39" s="7"/>
      <c r="M39" s="7"/>
      <c r="N39" s="20"/>
    </row>
    <row r="40" spans="1:23" ht="23.95" customHeight="1" thickBot="1" x14ac:dyDescent="0.35">
      <c r="K40" s="51" t="s">
        <v>21</v>
      </c>
      <c r="L40" s="52"/>
      <c r="M40" s="52"/>
      <c r="N40" s="55">
        <f>L25+F29+F30+F31+N29+N30+N31+F35+F36+F37+F38+N35+N36+N37</f>
        <v>0</v>
      </c>
      <c r="O40" s="56"/>
    </row>
    <row r="41" spans="1:23" x14ac:dyDescent="0.3">
      <c r="A41" s="21" t="s">
        <v>197</v>
      </c>
      <c r="K41" s="24"/>
      <c r="L41" s="24"/>
      <c r="M41" s="24"/>
      <c r="N41" s="25"/>
      <c r="O41" s="25"/>
    </row>
    <row r="42" spans="1:23" ht="30.05" customHeight="1" x14ac:dyDescent="0.3">
      <c r="A42" s="40" t="s">
        <v>199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19"/>
    </row>
    <row r="43" spans="1:23" ht="26.4" customHeight="1" x14ac:dyDescent="0.3">
      <c r="A43" s="8" t="s">
        <v>19</v>
      </c>
      <c r="B43" s="47"/>
      <c r="C43" s="47"/>
      <c r="D43" s="47"/>
      <c r="E43" s="47"/>
      <c r="F43" s="47"/>
      <c r="G43" s="47"/>
      <c r="H43" s="47"/>
      <c r="J43" s="6" t="s">
        <v>20</v>
      </c>
      <c r="K43" s="33"/>
      <c r="L43" s="33"/>
      <c r="M43" s="33"/>
      <c r="N43" s="33"/>
      <c r="O43" s="33"/>
    </row>
  </sheetData>
  <sheetProtection algorithmName="SHA-512" hashValue="k2inzPzwA+WoXNr4SfJ7eHELxXfziAxH6un8v66RFoQ9Ql498UU3JNT6Y3S4+df9HwFeCddykyLT45GSjAoTKw==" saltValue="H7mtXWrgO/OSSfQMPLd59Q==" spinCount="100000" sheet="1" selectLockedCells="1"/>
  <mergeCells count="60">
    <mergeCell ref="B43:H43"/>
    <mergeCell ref="G24:J24"/>
    <mergeCell ref="G25:J25"/>
    <mergeCell ref="L24:O24"/>
    <mergeCell ref="L25:O25"/>
    <mergeCell ref="K40:M40"/>
    <mergeCell ref="K43:O43"/>
    <mergeCell ref="N32:O32"/>
    <mergeCell ref="N38:O38"/>
    <mergeCell ref="C36:D36"/>
    <mergeCell ref="C37:D37"/>
    <mergeCell ref="C38:D38"/>
    <mergeCell ref="C34:D34"/>
    <mergeCell ref="L34:M34"/>
    <mergeCell ref="N40:O40"/>
    <mergeCell ref="I13:J13"/>
    <mergeCell ref="A42:N42"/>
    <mergeCell ref="K13:N13"/>
    <mergeCell ref="N28:O28"/>
    <mergeCell ref="N29:O29"/>
    <mergeCell ref="N30:O30"/>
    <mergeCell ref="N31:O31"/>
    <mergeCell ref="N34:O34"/>
    <mergeCell ref="N35:O35"/>
    <mergeCell ref="N36:O36"/>
    <mergeCell ref="N37:O37"/>
    <mergeCell ref="B13:C13"/>
    <mergeCell ref="E13:F13"/>
    <mergeCell ref="C35:D35"/>
    <mergeCell ref="A20:O23"/>
    <mergeCell ref="A33:O33"/>
    <mergeCell ref="A1:O1"/>
    <mergeCell ref="A3:O3"/>
    <mergeCell ref="A4:O4"/>
    <mergeCell ref="A5:O5"/>
    <mergeCell ref="A6:O6"/>
    <mergeCell ref="M8:O8"/>
    <mergeCell ref="M9:O9"/>
    <mergeCell ref="M10:O10"/>
    <mergeCell ref="I12:O12"/>
    <mergeCell ref="C31:D31"/>
    <mergeCell ref="C28:D28"/>
    <mergeCell ref="L28:M28"/>
    <mergeCell ref="C29:D29"/>
    <mergeCell ref="C30:D30"/>
    <mergeCell ref="A27:O27"/>
    <mergeCell ref="C8:J8"/>
    <mergeCell ref="C9:J9"/>
    <mergeCell ref="B12:C12"/>
    <mergeCell ref="E12:F12"/>
    <mergeCell ref="B15:C15"/>
    <mergeCell ref="E15:F15"/>
    <mergeCell ref="E14:F14"/>
    <mergeCell ref="B14:C14"/>
    <mergeCell ref="B18:C18"/>
    <mergeCell ref="B17:C17"/>
    <mergeCell ref="B16:C16"/>
    <mergeCell ref="E18:F18"/>
    <mergeCell ref="E16:F16"/>
    <mergeCell ref="E17:F17"/>
  </mergeCells>
  <printOptions horizontalCentered="1"/>
  <pageMargins left="0.5" right="0.5" top="0.25" bottom="0.5" header="0.3" footer="0.3"/>
  <pageSetup scale="91" orientation="portrait" r:id="rId1"/>
  <headerFooter>
    <oddFooter>&amp;L&amp;8Revised 2/13/2026&amp;C&amp;"-,Bold"Remittance Due Monthly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D13E87-101E-4B47-971F-1AF6872CA792}">
          <x14:formula1>
            <xm:f>'CO.'!$A$2:$A$160</xm:f>
          </x14:formula1>
          <xm:sqref>M9:O9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1934-D4D2-4C24-814E-A49E23F28666}">
  <dimension ref="A1"/>
  <sheetViews>
    <sheetView workbookViewId="0">
      <selection activeCell="C10" sqref="C10"/>
    </sheetView>
  </sheetViews>
  <sheetFormatPr defaultRowHeight="14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DFFE-0E28-4FF6-B2CE-34881BD9ED23}">
  <dimension ref="A1:B160"/>
  <sheetViews>
    <sheetView topLeftCell="A136" workbookViewId="0">
      <selection activeCell="D160" sqref="D160"/>
    </sheetView>
  </sheetViews>
  <sheetFormatPr defaultRowHeight="14.8" x14ac:dyDescent="0.3"/>
  <sheetData>
    <row r="1" spans="1:2" ht="15.6" x14ac:dyDescent="0.3">
      <c r="A1" s="1" t="s">
        <v>25</v>
      </c>
      <c r="B1" s="1" t="s">
        <v>26</v>
      </c>
    </row>
    <row r="2" spans="1:2" ht="14.65" x14ac:dyDescent="0.3">
      <c r="A2" s="2" t="s">
        <v>27</v>
      </c>
      <c r="B2" s="2">
        <v>1</v>
      </c>
    </row>
    <row r="3" spans="1:2" ht="14.65" x14ac:dyDescent="0.3">
      <c r="A3" s="2" t="s">
        <v>28</v>
      </c>
      <c r="B3" s="2">
        <v>2</v>
      </c>
    </row>
    <row r="4" spans="1:2" ht="14.65" x14ac:dyDescent="0.3">
      <c r="A4" s="2" t="s">
        <v>29</v>
      </c>
      <c r="B4" s="2">
        <v>3</v>
      </c>
    </row>
    <row r="5" spans="1:2" ht="14.65" x14ac:dyDescent="0.3">
      <c r="A5" s="2" t="s">
        <v>30</v>
      </c>
      <c r="B5" s="2">
        <v>4</v>
      </c>
    </row>
    <row r="6" spans="1:2" ht="14.65" x14ac:dyDescent="0.3">
      <c r="A6" s="2" t="s">
        <v>31</v>
      </c>
      <c r="B6" s="2">
        <v>5</v>
      </c>
    </row>
    <row r="7" spans="1:2" ht="14.65" x14ac:dyDescent="0.3">
      <c r="A7" s="2" t="s">
        <v>32</v>
      </c>
      <c r="B7" s="2">
        <v>6</v>
      </c>
    </row>
    <row r="8" spans="1:2" ht="14.65" x14ac:dyDescent="0.3">
      <c r="A8" s="2" t="s">
        <v>33</v>
      </c>
      <c r="B8" s="2">
        <v>7</v>
      </c>
    </row>
    <row r="9" spans="1:2" ht="14.65" x14ac:dyDescent="0.3">
      <c r="A9" s="2" t="s">
        <v>34</v>
      </c>
      <c r="B9" s="2">
        <v>8</v>
      </c>
    </row>
    <row r="10" spans="1:2" ht="14.65" x14ac:dyDescent="0.3">
      <c r="A10" s="2" t="s">
        <v>35</v>
      </c>
      <c r="B10" s="2">
        <v>9</v>
      </c>
    </row>
    <row r="11" spans="1:2" ht="14.65" x14ac:dyDescent="0.3">
      <c r="A11" s="2" t="s">
        <v>36</v>
      </c>
      <c r="B11" s="2">
        <v>10</v>
      </c>
    </row>
    <row r="12" spans="1:2" ht="14.65" x14ac:dyDescent="0.3">
      <c r="A12" s="2" t="s">
        <v>37</v>
      </c>
      <c r="B12" s="2">
        <v>11</v>
      </c>
    </row>
    <row r="13" spans="1:2" ht="14.65" x14ac:dyDescent="0.3">
      <c r="A13" s="2" t="s">
        <v>38</v>
      </c>
      <c r="B13" s="2">
        <v>12</v>
      </c>
    </row>
    <row r="14" spans="1:2" ht="14.65" x14ac:dyDescent="0.3">
      <c r="A14" s="2" t="s">
        <v>39</v>
      </c>
      <c r="B14" s="2">
        <v>13</v>
      </c>
    </row>
    <row r="15" spans="1:2" ht="14.65" x14ac:dyDescent="0.3">
      <c r="A15" s="2" t="s">
        <v>40</v>
      </c>
      <c r="B15" s="2">
        <v>14</v>
      </c>
    </row>
    <row r="16" spans="1:2" ht="14.65" x14ac:dyDescent="0.3">
      <c r="A16" s="2" t="s">
        <v>41</v>
      </c>
      <c r="B16" s="2">
        <v>15</v>
      </c>
    </row>
    <row r="17" spans="1:2" ht="14.65" x14ac:dyDescent="0.3">
      <c r="A17" s="2" t="s">
        <v>42</v>
      </c>
      <c r="B17" s="2">
        <v>16</v>
      </c>
    </row>
    <row r="18" spans="1:2" ht="14.65" x14ac:dyDescent="0.3">
      <c r="A18" s="2" t="s">
        <v>43</v>
      </c>
      <c r="B18" s="2">
        <v>17</v>
      </c>
    </row>
    <row r="19" spans="1:2" ht="14.65" x14ac:dyDescent="0.3">
      <c r="A19" s="2" t="s">
        <v>44</v>
      </c>
      <c r="B19" s="2">
        <v>18</v>
      </c>
    </row>
    <row r="20" spans="1:2" ht="14.65" x14ac:dyDescent="0.3">
      <c r="A20" s="2" t="s">
        <v>45</v>
      </c>
      <c r="B20" s="2">
        <v>19</v>
      </c>
    </row>
    <row r="21" spans="1:2" ht="14.65" x14ac:dyDescent="0.3">
      <c r="A21" s="2" t="s">
        <v>46</v>
      </c>
      <c r="B21" s="2">
        <v>20</v>
      </c>
    </row>
    <row r="22" spans="1:2" ht="14.65" x14ac:dyDescent="0.3">
      <c r="A22" s="2" t="s">
        <v>47</v>
      </c>
      <c r="B22" s="2">
        <v>21</v>
      </c>
    </row>
    <row r="23" spans="1:2" ht="14.65" x14ac:dyDescent="0.3">
      <c r="A23" s="2" t="s">
        <v>48</v>
      </c>
      <c r="B23" s="2">
        <v>22</v>
      </c>
    </row>
    <row r="24" spans="1:2" ht="14.65" x14ac:dyDescent="0.3">
      <c r="A24" s="2" t="s">
        <v>49</v>
      </c>
      <c r="B24" s="2">
        <v>23</v>
      </c>
    </row>
    <row r="25" spans="1:2" ht="14.65" x14ac:dyDescent="0.3">
      <c r="A25" s="2" t="s">
        <v>50</v>
      </c>
      <c r="B25" s="2">
        <v>24</v>
      </c>
    </row>
    <row r="26" spans="1:2" ht="14.65" x14ac:dyDescent="0.3">
      <c r="A26" s="2" t="s">
        <v>51</v>
      </c>
      <c r="B26" s="2">
        <v>25</v>
      </c>
    </row>
    <row r="27" spans="1:2" ht="14.65" x14ac:dyDescent="0.3">
      <c r="A27" s="2" t="s">
        <v>52</v>
      </c>
      <c r="B27" s="2">
        <v>26</v>
      </c>
    </row>
    <row r="28" spans="1:2" ht="14.65" x14ac:dyDescent="0.3">
      <c r="A28" s="2" t="s">
        <v>53</v>
      </c>
      <c r="B28" s="2">
        <v>27</v>
      </c>
    </row>
    <row r="29" spans="1:2" ht="14.65" x14ac:dyDescent="0.3">
      <c r="A29" s="2" t="s">
        <v>54</v>
      </c>
      <c r="B29" s="2">
        <v>28</v>
      </c>
    </row>
    <row r="30" spans="1:2" ht="14.65" x14ac:dyDescent="0.3">
      <c r="A30" s="2" t="s">
        <v>55</v>
      </c>
      <c r="B30" s="2">
        <v>29</v>
      </c>
    </row>
    <row r="31" spans="1:2" ht="14.65" x14ac:dyDescent="0.3">
      <c r="A31" s="2" t="s">
        <v>56</v>
      </c>
      <c r="B31" s="2">
        <v>30</v>
      </c>
    </row>
    <row r="32" spans="1:2" ht="14.65" x14ac:dyDescent="0.3">
      <c r="A32" s="2" t="s">
        <v>57</v>
      </c>
      <c r="B32" s="2">
        <v>31</v>
      </c>
    </row>
    <row r="33" spans="1:2" ht="14.65" x14ac:dyDescent="0.3">
      <c r="A33" s="2" t="s">
        <v>58</v>
      </c>
      <c r="B33" s="2">
        <v>32</v>
      </c>
    </row>
    <row r="34" spans="1:2" ht="14.65" x14ac:dyDescent="0.3">
      <c r="A34" s="2" t="s">
        <v>59</v>
      </c>
      <c r="B34" s="2">
        <v>33</v>
      </c>
    </row>
    <row r="35" spans="1:2" ht="14.65" x14ac:dyDescent="0.3">
      <c r="A35" s="2" t="s">
        <v>60</v>
      </c>
      <c r="B35" s="2">
        <v>34</v>
      </c>
    </row>
    <row r="36" spans="1:2" ht="14.65" x14ac:dyDescent="0.3">
      <c r="A36" s="2" t="s">
        <v>61</v>
      </c>
      <c r="B36" s="2">
        <v>35</v>
      </c>
    </row>
    <row r="37" spans="1:2" ht="14.65" x14ac:dyDescent="0.3">
      <c r="A37" s="2" t="s">
        <v>62</v>
      </c>
      <c r="B37" s="2">
        <v>36</v>
      </c>
    </row>
    <row r="38" spans="1:2" ht="14.65" x14ac:dyDescent="0.3">
      <c r="A38" s="2" t="s">
        <v>63</v>
      </c>
      <c r="B38" s="2">
        <v>37</v>
      </c>
    </row>
    <row r="39" spans="1:2" ht="14.65" x14ac:dyDescent="0.3">
      <c r="A39" s="2" t="s">
        <v>64</v>
      </c>
      <c r="B39" s="2">
        <v>38</v>
      </c>
    </row>
    <row r="40" spans="1:2" ht="14.65" x14ac:dyDescent="0.3">
      <c r="A40" s="2" t="s">
        <v>65</v>
      </c>
      <c r="B40" s="2">
        <v>39</v>
      </c>
    </row>
    <row r="41" spans="1:2" ht="14.65" x14ac:dyDescent="0.3">
      <c r="A41" s="2" t="s">
        <v>66</v>
      </c>
      <c r="B41" s="2">
        <v>40</v>
      </c>
    </row>
    <row r="42" spans="1:2" ht="14.65" x14ac:dyDescent="0.3">
      <c r="A42" s="2" t="s">
        <v>67</v>
      </c>
      <c r="B42" s="2">
        <v>41</v>
      </c>
    </row>
    <row r="43" spans="1:2" ht="14.65" x14ac:dyDescent="0.3">
      <c r="A43" s="2" t="s">
        <v>68</v>
      </c>
      <c r="B43" s="2">
        <v>42</v>
      </c>
    </row>
    <row r="44" spans="1:2" ht="14.65" x14ac:dyDescent="0.3">
      <c r="A44" s="2" t="s">
        <v>69</v>
      </c>
      <c r="B44" s="2">
        <v>43</v>
      </c>
    </row>
    <row r="45" spans="1:2" ht="14.65" x14ac:dyDescent="0.3">
      <c r="A45" s="2" t="s">
        <v>70</v>
      </c>
      <c r="B45" s="2">
        <v>44</v>
      </c>
    </row>
    <row r="46" spans="1:2" ht="14.65" x14ac:dyDescent="0.3">
      <c r="A46" s="2" t="s">
        <v>71</v>
      </c>
      <c r="B46" s="2">
        <v>45</v>
      </c>
    </row>
    <row r="47" spans="1:2" ht="14.65" x14ac:dyDescent="0.3">
      <c r="A47" s="2" t="s">
        <v>72</v>
      </c>
      <c r="B47" s="2">
        <v>46</v>
      </c>
    </row>
    <row r="48" spans="1:2" ht="14.65" x14ac:dyDescent="0.3">
      <c r="A48" s="2" t="s">
        <v>73</v>
      </c>
      <c r="B48" s="2">
        <v>47</v>
      </c>
    </row>
    <row r="49" spans="1:2" ht="14.65" x14ac:dyDescent="0.3">
      <c r="A49" s="2" t="s">
        <v>74</v>
      </c>
      <c r="B49" s="2">
        <v>48</v>
      </c>
    </row>
    <row r="50" spans="1:2" ht="14.65" x14ac:dyDescent="0.3">
      <c r="A50" s="2" t="s">
        <v>75</v>
      </c>
      <c r="B50" s="2">
        <v>49</v>
      </c>
    </row>
    <row r="51" spans="1:2" ht="14.65" x14ac:dyDescent="0.3">
      <c r="A51" s="2" t="s">
        <v>76</v>
      </c>
      <c r="B51" s="2">
        <v>50</v>
      </c>
    </row>
    <row r="52" spans="1:2" ht="14.65" x14ac:dyDescent="0.3">
      <c r="A52" s="2" t="s">
        <v>77</v>
      </c>
      <c r="B52" s="2">
        <v>51</v>
      </c>
    </row>
    <row r="53" spans="1:2" ht="14.65" x14ac:dyDescent="0.3">
      <c r="A53" s="2" t="s">
        <v>78</v>
      </c>
      <c r="B53" s="2">
        <v>52</v>
      </c>
    </row>
    <row r="54" spans="1:2" ht="14.65" x14ac:dyDescent="0.3">
      <c r="A54" s="2" t="s">
        <v>79</v>
      </c>
      <c r="B54" s="2">
        <v>53</v>
      </c>
    </row>
    <row r="55" spans="1:2" ht="14.65" x14ac:dyDescent="0.3">
      <c r="A55" s="2" t="s">
        <v>80</v>
      </c>
      <c r="B55" s="2">
        <v>54</v>
      </c>
    </row>
    <row r="56" spans="1:2" ht="14.65" x14ac:dyDescent="0.3">
      <c r="A56" s="2" t="s">
        <v>81</v>
      </c>
      <c r="B56" s="2">
        <v>55</v>
      </c>
    </row>
    <row r="57" spans="1:2" ht="14.65" x14ac:dyDescent="0.3">
      <c r="A57" s="2" t="s">
        <v>82</v>
      </c>
      <c r="B57" s="2">
        <v>56</v>
      </c>
    </row>
    <row r="58" spans="1:2" ht="14.65" x14ac:dyDescent="0.3">
      <c r="A58" s="2" t="s">
        <v>83</v>
      </c>
      <c r="B58" s="2">
        <v>57</v>
      </c>
    </row>
    <row r="59" spans="1:2" ht="14.65" x14ac:dyDescent="0.3">
      <c r="A59" s="2" t="s">
        <v>84</v>
      </c>
      <c r="B59" s="2">
        <v>58</v>
      </c>
    </row>
    <row r="60" spans="1:2" ht="14.65" x14ac:dyDescent="0.3">
      <c r="A60" s="2" t="s">
        <v>85</v>
      </c>
      <c r="B60" s="2">
        <v>59</v>
      </c>
    </row>
    <row r="61" spans="1:2" ht="14.65" x14ac:dyDescent="0.3">
      <c r="A61" s="2" t="s">
        <v>86</v>
      </c>
      <c r="B61" s="2">
        <v>60</v>
      </c>
    </row>
    <row r="62" spans="1:2" ht="14.65" x14ac:dyDescent="0.3">
      <c r="A62" s="2" t="s">
        <v>87</v>
      </c>
      <c r="B62" s="2">
        <v>61</v>
      </c>
    </row>
    <row r="63" spans="1:2" ht="14.65" x14ac:dyDescent="0.3">
      <c r="A63" s="2" t="s">
        <v>88</v>
      </c>
      <c r="B63" s="2">
        <v>62</v>
      </c>
    </row>
    <row r="64" spans="1:2" ht="14.65" x14ac:dyDescent="0.3">
      <c r="A64" s="2" t="s">
        <v>89</v>
      </c>
      <c r="B64" s="2">
        <v>63</v>
      </c>
    </row>
    <row r="65" spans="1:2" ht="14.65" x14ac:dyDescent="0.3">
      <c r="A65" s="2" t="s">
        <v>90</v>
      </c>
      <c r="B65" s="2">
        <v>64</v>
      </c>
    </row>
    <row r="66" spans="1:2" ht="14.65" x14ac:dyDescent="0.3">
      <c r="A66" s="2" t="s">
        <v>91</v>
      </c>
      <c r="B66" s="2">
        <v>65</v>
      </c>
    </row>
    <row r="67" spans="1:2" ht="14.65" x14ac:dyDescent="0.3">
      <c r="A67" s="2" t="s">
        <v>92</v>
      </c>
      <c r="B67" s="2">
        <v>66</v>
      </c>
    </row>
    <row r="68" spans="1:2" ht="14.65" x14ac:dyDescent="0.3">
      <c r="A68" s="2" t="s">
        <v>93</v>
      </c>
      <c r="B68" s="2">
        <v>67</v>
      </c>
    </row>
    <row r="69" spans="1:2" ht="14.65" x14ac:dyDescent="0.3">
      <c r="A69" s="2" t="s">
        <v>94</v>
      </c>
      <c r="B69" s="2">
        <v>68</v>
      </c>
    </row>
    <row r="70" spans="1:2" ht="14.65" x14ac:dyDescent="0.3">
      <c r="A70" s="2" t="s">
        <v>95</v>
      </c>
      <c r="B70" s="2">
        <v>69</v>
      </c>
    </row>
    <row r="71" spans="1:2" ht="14.65" x14ac:dyDescent="0.3">
      <c r="A71" s="2" t="s">
        <v>96</v>
      </c>
      <c r="B71" s="2">
        <v>70</v>
      </c>
    </row>
    <row r="72" spans="1:2" ht="14.65" x14ac:dyDescent="0.3">
      <c r="A72" s="2" t="s">
        <v>97</v>
      </c>
      <c r="B72" s="2">
        <v>71</v>
      </c>
    </row>
    <row r="73" spans="1:2" ht="14.65" x14ac:dyDescent="0.3">
      <c r="A73" s="2" t="s">
        <v>98</v>
      </c>
      <c r="B73" s="2">
        <v>72</v>
      </c>
    </row>
    <row r="74" spans="1:2" ht="14.65" x14ac:dyDescent="0.3">
      <c r="A74" s="2" t="s">
        <v>99</v>
      </c>
      <c r="B74" s="2">
        <v>73</v>
      </c>
    </row>
    <row r="75" spans="1:2" ht="14.65" x14ac:dyDescent="0.3">
      <c r="A75" s="2" t="s">
        <v>100</v>
      </c>
      <c r="B75" s="2">
        <v>74</v>
      </c>
    </row>
    <row r="76" spans="1:2" ht="14.65" x14ac:dyDescent="0.3">
      <c r="A76" s="2" t="s">
        <v>101</v>
      </c>
      <c r="B76" s="2">
        <v>75</v>
      </c>
    </row>
    <row r="77" spans="1:2" ht="14.65" x14ac:dyDescent="0.3">
      <c r="A77" s="2" t="s">
        <v>102</v>
      </c>
      <c r="B77" s="2">
        <v>76</v>
      </c>
    </row>
    <row r="78" spans="1:2" ht="14.65" x14ac:dyDescent="0.3">
      <c r="A78" s="2" t="s">
        <v>103</v>
      </c>
      <c r="B78" s="2">
        <v>77</v>
      </c>
    </row>
    <row r="79" spans="1:2" ht="14.65" x14ac:dyDescent="0.3">
      <c r="A79" s="2" t="s">
        <v>104</v>
      </c>
      <c r="B79" s="2">
        <v>78</v>
      </c>
    </row>
    <row r="80" spans="1:2" ht="14.65" x14ac:dyDescent="0.3">
      <c r="A80" s="2" t="s">
        <v>105</v>
      </c>
      <c r="B80" s="2">
        <v>79</v>
      </c>
    </row>
    <row r="81" spans="1:2" ht="14.65" x14ac:dyDescent="0.3">
      <c r="A81" s="2" t="s">
        <v>106</v>
      </c>
      <c r="B81" s="2">
        <v>80</v>
      </c>
    </row>
    <row r="82" spans="1:2" ht="14.65" x14ac:dyDescent="0.3">
      <c r="A82" s="2" t="s">
        <v>107</v>
      </c>
      <c r="B82" s="2">
        <v>81</v>
      </c>
    </row>
    <row r="83" spans="1:2" ht="14.65" x14ac:dyDescent="0.3">
      <c r="A83" s="2" t="s">
        <v>108</v>
      </c>
      <c r="B83" s="2">
        <v>82</v>
      </c>
    </row>
    <row r="84" spans="1:2" ht="14.65" x14ac:dyDescent="0.3">
      <c r="A84" s="2" t="s">
        <v>109</v>
      </c>
      <c r="B84" s="2">
        <v>83</v>
      </c>
    </row>
    <row r="85" spans="1:2" ht="14.65" x14ac:dyDescent="0.3">
      <c r="A85" s="2" t="s">
        <v>110</v>
      </c>
      <c r="B85" s="2">
        <v>84</v>
      </c>
    </row>
    <row r="86" spans="1:2" ht="14.65" x14ac:dyDescent="0.3">
      <c r="A86" s="2" t="s">
        <v>111</v>
      </c>
      <c r="B86" s="2">
        <v>85</v>
      </c>
    </row>
    <row r="87" spans="1:2" ht="14.65" x14ac:dyDescent="0.3">
      <c r="A87" s="2" t="s">
        <v>112</v>
      </c>
      <c r="B87" s="2">
        <v>86</v>
      </c>
    </row>
    <row r="88" spans="1:2" ht="14.65" x14ac:dyDescent="0.3">
      <c r="A88" s="2" t="s">
        <v>113</v>
      </c>
      <c r="B88" s="2">
        <v>87</v>
      </c>
    </row>
    <row r="89" spans="1:2" ht="14.65" x14ac:dyDescent="0.3">
      <c r="A89" s="2" t="s">
        <v>114</v>
      </c>
      <c r="B89" s="2">
        <v>88</v>
      </c>
    </row>
    <row r="90" spans="1:2" ht="14.65" x14ac:dyDescent="0.3">
      <c r="A90" s="2" t="s">
        <v>115</v>
      </c>
      <c r="B90" s="2">
        <v>89</v>
      </c>
    </row>
    <row r="91" spans="1:2" ht="14.65" x14ac:dyDescent="0.3">
      <c r="A91" s="2" t="s">
        <v>116</v>
      </c>
      <c r="B91" s="2">
        <v>90</v>
      </c>
    </row>
    <row r="92" spans="1:2" ht="14.65" x14ac:dyDescent="0.3">
      <c r="A92" s="2" t="s">
        <v>117</v>
      </c>
      <c r="B92" s="2">
        <v>91</v>
      </c>
    </row>
    <row r="93" spans="1:2" ht="14.65" x14ac:dyDescent="0.3">
      <c r="A93" s="2" t="s">
        <v>118</v>
      </c>
      <c r="B93" s="2">
        <v>92</v>
      </c>
    </row>
    <row r="94" spans="1:2" ht="14.65" x14ac:dyDescent="0.3">
      <c r="A94" s="2" t="s">
        <v>119</v>
      </c>
      <c r="B94" s="2">
        <v>93</v>
      </c>
    </row>
    <row r="95" spans="1:2" ht="14.65" x14ac:dyDescent="0.3">
      <c r="A95" s="2" t="s">
        <v>120</v>
      </c>
      <c r="B95" s="2">
        <v>94</v>
      </c>
    </row>
    <row r="96" spans="1:2" ht="14.65" x14ac:dyDescent="0.3">
      <c r="A96" s="2" t="s">
        <v>121</v>
      </c>
      <c r="B96" s="2">
        <v>95</v>
      </c>
    </row>
    <row r="97" spans="1:2" ht="14.65" x14ac:dyDescent="0.3">
      <c r="A97" s="2" t="s">
        <v>122</v>
      </c>
      <c r="B97" s="2">
        <v>96</v>
      </c>
    </row>
    <row r="98" spans="1:2" ht="14.65" x14ac:dyDescent="0.3">
      <c r="A98" s="2" t="s">
        <v>123</v>
      </c>
      <c r="B98" s="2">
        <v>97</v>
      </c>
    </row>
    <row r="99" spans="1:2" ht="14.65" x14ac:dyDescent="0.3">
      <c r="A99" s="2" t="s">
        <v>124</v>
      </c>
      <c r="B99" s="2">
        <v>98</v>
      </c>
    </row>
    <row r="100" spans="1:2" ht="14.65" x14ac:dyDescent="0.3">
      <c r="A100" s="2" t="s">
        <v>125</v>
      </c>
      <c r="B100" s="2">
        <v>99</v>
      </c>
    </row>
    <row r="101" spans="1:2" ht="14.65" x14ac:dyDescent="0.3">
      <c r="A101" s="2" t="s">
        <v>126</v>
      </c>
      <c r="B101" s="2">
        <v>100</v>
      </c>
    </row>
    <row r="102" spans="1:2" ht="14.65" x14ac:dyDescent="0.3">
      <c r="A102" s="2" t="s">
        <v>127</v>
      </c>
      <c r="B102" s="2">
        <v>101</v>
      </c>
    </row>
    <row r="103" spans="1:2" ht="14.65" x14ac:dyDescent="0.3">
      <c r="A103" s="2" t="s">
        <v>128</v>
      </c>
      <c r="B103" s="2">
        <v>102</v>
      </c>
    </row>
    <row r="104" spans="1:2" ht="14.65" x14ac:dyDescent="0.3">
      <c r="A104" s="2" t="s">
        <v>129</v>
      </c>
      <c r="B104" s="2">
        <v>103</v>
      </c>
    </row>
    <row r="105" spans="1:2" ht="14.65" x14ac:dyDescent="0.3">
      <c r="A105" s="2" t="s">
        <v>130</v>
      </c>
      <c r="B105" s="2">
        <v>104</v>
      </c>
    </row>
    <row r="106" spans="1:2" ht="14.65" x14ac:dyDescent="0.3">
      <c r="A106" s="2" t="s">
        <v>131</v>
      </c>
      <c r="B106" s="2">
        <v>105</v>
      </c>
    </row>
    <row r="107" spans="1:2" ht="14.65" x14ac:dyDescent="0.3">
      <c r="A107" s="2" t="s">
        <v>132</v>
      </c>
      <c r="B107" s="2">
        <v>106</v>
      </c>
    </row>
    <row r="108" spans="1:2" ht="14.65" x14ac:dyDescent="0.3">
      <c r="A108" s="2" t="s">
        <v>133</v>
      </c>
      <c r="B108" s="2">
        <v>107</v>
      </c>
    </row>
    <row r="109" spans="1:2" ht="14.65" x14ac:dyDescent="0.3">
      <c r="A109" s="2" t="s">
        <v>134</v>
      </c>
      <c r="B109" s="2">
        <v>108</v>
      </c>
    </row>
    <row r="110" spans="1:2" ht="14.65" x14ac:dyDescent="0.3">
      <c r="A110" s="2" t="s">
        <v>135</v>
      </c>
      <c r="B110" s="2">
        <v>109</v>
      </c>
    </row>
    <row r="111" spans="1:2" ht="14.65" x14ac:dyDescent="0.3">
      <c r="A111" s="2" t="s">
        <v>136</v>
      </c>
      <c r="B111" s="2">
        <v>110</v>
      </c>
    </row>
    <row r="112" spans="1:2" ht="14.65" x14ac:dyDescent="0.3">
      <c r="A112" s="2" t="s">
        <v>137</v>
      </c>
      <c r="B112" s="2">
        <v>111</v>
      </c>
    </row>
    <row r="113" spans="1:2" ht="14.65" x14ac:dyDescent="0.3">
      <c r="A113" s="2" t="s">
        <v>138</v>
      </c>
      <c r="B113" s="2">
        <v>112</v>
      </c>
    </row>
    <row r="114" spans="1:2" ht="14.65" x14ac:dyDescent="0.3">
      <c r="A114" s="2" t="s">
        <v>139</v>
      </c>
      <c r="B114" s="2">
        <v>113</v>
      </c>
    </row>
    <row r="115" spans="1:2" ht="14.65" x14ac:dyDescent="0.3">
      <c r="A115" s="2" t="s">
        <v>140</v>
      </c>
      <c r="B115" s="2">
        <v>114</v>
      </c>
    </row>
    <row r="116" spans="1:2" ht="14.65" x14ac:dyDescent="0.3">
      <c r="A116" s="2" t="s">
        <v>141</v>
      </c>
      <c r="B116" s="2">
        <v>115</v>
      </c>
    </row>
    <row r="117" spans="1:2" ht="14.65" x14ac:dyDescent="0.3">
      <c r="A117" s="2" t="s">
        <v>142</v>
      </c>
      <c r="B117" s="2">
        <v>116</v>
      </c>
    </row>
    <row r="118" spans="1:2" ht="14.65" x14ac:dyDescent="0.3">
      <c r="A118" s="2" t="s">
        <v>143</v>
      </c>
      <c r="B118" s="2">
        <v>117</v>
      </c>
    </row>
    <row r="119" spans="1:2" ht="14.65" x14ac:dyDescent="0.3">
      <c r="A119" s="2" t="s">
        <v>144</v>
      </c>
      <c r="B119" s="2">
        <v>118</v>
      </c>
    </row>
    <row r="120" spans="1:2" ht="14.65" x14ac:dyDescent="0.3">
      <c r="A120" s="2" t="s">
        <v>145</v>
      </c>
      <c r="B120" s="2">
        <v>119</v>
      </c>
    </row>
    <row r="121" spans="1:2" ht="14.65" x14ac:dyDescent="0.3">
      <c r="A121" s="2" t="s">
        <v>146</v>
      </c>
      <c r="B121" s="2">
        <v>120</v>
      </c>
    </row>
    <row r="122" spans="1:2" ht="14.65" x14ac:dyDescent="0.3">
      <c r="A122" s="2" t="s">
        <v>147</v>
      </c>
      <c r="B122" s="2">
        <v>121</v>
      </c>
    </row>
    <row r="123" spans="1:2" ht="14.65" x14ac:dyDescent="0.3">
      <c r="A123" s="2" t="s">
        <v>148</v>
      </c>
      <c r="B123" s="2">
        <v>122</v>
      </c>
    </row>
    <row r="124" spans="1:2" ht="14.65" x14ac:dyDescent="0.3">
      <c r="A124" s="2" t="s">
        <v>149</v>
      </c>
      <c r="B124" s="2">
        <v>123</v>
      </c>
    </row>
    <row r="125" spans="1:2" ht="14.65" x14ac:dyDescent="0.3">
      <c r="A125" s="2" t="s">
        <v>150</v>
      </c>
      <c r="B125" s="2">
        <v>124</v>
      </c>
    </row>
    <row r="126" spans="1:2" ht="14.65" x14ac:dyDescent="0.3">
      <c r="A126" s="2" t="s">
        <v>151</v>
      </c>
      <c r="B126" s="2">
        <v>125</v>
      </c>
    </row>
    <row r="127" spans="1:2" ht="14.65" x14ac:dyDescent="0.3">
      <c r="A127" s="2" t="s">
        <v>152</v>
      </c>
      <c r="B127" s="2">
        <v>126</v>
      </c>
    </row>
    <row r="128" spans="1:2" ht="14.65" x14ac:dyDescent="0.3">
      <c r="A128" s="2" t="s">
        <v>153</v>
      </c>
      <c r="B128" s="2">
        <v>127</v>
      </c>
    </row>
    <row r="129" spans="1:2" ht="14.65" x14ac:dyDescent="0.3">
      <c r="A129" s="2" t="s">
        <v>154</v>
      </c>
      <c r="B129" s="2">
        <v>128</v>
      </c>
    </row>
    <row r="130" spans="1:2" ht="14.65" x14ac:dyDescent="0.3">
      <c r="A130" s="2" t="s">
        <v>155</v>
      </c>
      <c r="B130" s="2">
        <v>129</v>
      </c>
    </row>
    <row r="131" spans="1:2" ht="14.65" x14ac:dyDescent="0.3">
      <c r="A131" s="2" t="s">
        <v>156</v>
      </c>
      <c r="B131" s="2">
        <v>130</v>
      </c>
    </row>
    <row r="132" spans="1:2" ht="14.65" x14ac:dyDescent="0.3">
      <c r="A132" s="2" t="s">
        <v>157</v>
      </c>
      <c r="B132" s="2">
        <v>131</v>
      </c>
    </row>
    <row r="133" spans="1:2" ht="14.65" x14ac:dyDescent="0.3">
      <c r="A133" s="2" t="s">
        <v>158</v>
      </c>
      <c r="B133" s="2">
        <v>132</v>
      </c>
    </row>
    <row r="134" spans="1:2" ht="14.65" x14ac:dyDescent="0.3">
      <c r="A134" s="2" t="s">
        <v>159</v>
      </c>
      <c r="B134" s="2">
        <v>133</v>
      </c>
    </row>
    <row r="135" spans="1:2" ht="14.65" x14ac:dyDescent="0.3">
      <c r="A135" s="2" t="s">
        <v>160</v>
      </c>
      <c r="B135" s="2">
        <v>134</v>
      </c>
    </row>
    <row r="136" spans="1:2" ht="14.65" x14ac:dyDescent="0.3">
      <c r="A136" s="2" t="s">
        <v>161</v>
      </c>
      <c r="B136" s="2">
        <v>135</v>
      </c>
    </row>
    <row r="137" spans="1:2" ht="14.65" x14ac:dyDescent="0.3">
      <c r="A137" s="2" t="s">
        <v>162</v>
      </c>
      <c r="B137" s="2">
        <v>136</v>
      </c>
    </row>
    <row r="138" spans="1:2" ht="14.65" x14ac:dyDescent="0.3">
      <c r="A138" s="2" t="s">
        <v>163</v>
      </c>
      <c r="B138" s="2">
        <v>137</v>
      </c>
    </row>
    <row r="139" spans="1:2" ht="14.65" x14ac:dyDescent="0.3">
      <c r="A139" s="2" t="s">
        <v>164</v>
      </c>
      <c r="B139" s="2">
        <v>138</v>
      </c>
    </row>
    <row r="140" spans="1:2" ht="14.65" x14ac:dyDescent="0.3">
      <c r="A140" s="2" t="s">
        <v>165</v>
      </c>
      <c r="B140" s="2">
        <v>139</v>
      </c>
    </row>
    <row r="141" spans="1:2" ht="14.65" x14ac:dyDescent="0.3">
      <c r="A141" s="2" t="s">
        <v>166</v>
      </c>
      <c r="B141" s="2">
        <v>141</v>
      </c>
    </row>
    <row r="142" spans="1:2" ht="14.65" x14ac:dyDescent="0.3">
      <c r="A142" s="2" t="s">
        <v>167</v>
      </c>
      <c r="B142" s="2">
        <v>140</v>
      </c>
    </row>
    <row r="143" spans="1:2" ht="14.65" x14ac:dyDescent="0.3">
      <c r="A143" s="2" t="s">
        <v>168</v>
      </c>
      <c r="B143" s="2">
        <v>142</v>
      </c>
    </row>
    <row r="144" spans="1:2" ht="14.65" x14ac:dyDescent="0.3">
      <c r="A144" s="2" t="s">
        <v>169</v>
      </c>
      <c r="B144" s="2">
        <v>143</v>
      </c>
    </row>
    <row r="145" spans="1:2" ht="14.65" x14ac:dyDescent="0.3">
      <c r="A145" s="2" t="s">
        <v>170</v>
      </c>
      <c r="B145" s="2">
        <v>144</v>
      </c>
    </row>
    <row r="146" spans="1:2" ht="14.65" x14ac:dyDescent="0.3">
      <c r="A146" s="2" t="s">
        <v>171</v>
      </c>
      <c r="B146" s="2">
        <v>145</v>
      </c>
    </row>
    <row r="147" spans="1:2" ht="14.65" x14ac:dyDescent="0.3">
      <c r="A147" s="2" t="s">
        <v>172</v>
      </c>
      <c r="B147" s="2">
        <v>146</v>
      </c>
    </row>
    <row r="148" spans="1:2" ht="14.65" x14ac:dyDescent="0.3">
      <c r="A148" s="2" t="s">
        <v>173</v>
      </c>
      <c r="B148" s="2">
        <v>147</v>
      </c>
    </row>
    <row r="149" spans="1:2" ht="14.65" x14ac:dyDescent="0.3">
      <c r="A149" s="2" t="s">
        <v>174</v>
      </c>
      <c r="B149" s="2">
        <v>148</v>
      </c>
    </row>
    <row r="150" spans="1:2" ht="14.65" x14ac:dyDescent="0.3">
      <c r="A150" s="2" t="s">
        <v>175</v>
      </c>
      <c r="B150" s="2">
        <v>149</v>
      </c>
    </row>
    <row r="151" spans="1:2" ht="14.65" x14ac:dyDescent="0.3">
      <c r="A151" s="2" t="s">
        <v>176</v>
      </c>
      <c r="B151" s="2">
        <v>150</v>
      </c>
    </row>
    <row r="152" spans="1:2" ht="14.65" x14ac:dyDescent="0.3">
      <c r="A152" s="2" t="s">
        <v>177</v>
      </c>
      <c r="B152" s="2">
        <v>151</v>
      </c>
    </row>
    <row r="153" spans="1:2" ht="14.65" x14ac:dyDescent="0.3">
      <c r="A153" s="2" t="s">
        <v>178</v>
      </c>
      <c r="B153" s="2">
        <v>152</v>
      </c>
    </row>
    <row r="154" spans="1:2" ht="14.65" x14ac:dyDescent="0.3">
      <c r="A154" s="2" t="s">
        <v>179</v>
      </c>
      <c r="B154" s="2">
        <v>153</v>
      </c>
    </row>
    <row r="155" spans="1:2" ht="14.65" x14ac:dyDescent="0.3">
      <c r="A155" s="2" t="s">
        <v>180</v>
      </c>
      <c r="B155" s="2">
        <v>154</v>
      </c>
    </row>
    <row r="156" spans="1:2" ht="14.65" x14ac:dyDescent="0.3">
      <c r="A156" s="2" t="s">
        <v>181</v>
      </c>
      <c r="B156" s="2">
        <v>155</v>
      </c>
    </row>
    <row r="157" spans="1:2" ht="14.65" x14ac:dyDescent="0.3">
      <c r="A157" s="2" t="s">
        <v>182</v>
      </c>
      <c r="B157" s="2">
        <v>156</v>
      </c>
    </row>
    <row r="158" spans="1:2" ht="14.65" x14ac:dyDescent="0.3">
      <c r="A158" s="2" t="s">
        <v>183</v>
      </c>
      <c r="B158" s="2">
        <v>157</v>
      </c>
    </row>
    <row r="159" spans="1:2" ht="14.65" x14ac:dyDescent="0.3">
      <c r="A159" s="2" t="s">
        <v>184</v>
      </c>
      <c r="B159" s="2">
        <v>158</v>
      </c>
    </row>
    <row r="160" spans="1:2" ht="14.65" x14ac:dyDescent="0.3">
      <c r="A160" s="2" t="s">
        <v>185</v>
      </c>
      <c r="B160" s="2">
        <v>159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REMITTANCES</vt:lpstr>
      <vt:lpstr>Sheet1</vt:lpstr>
      <vt:lpstr>CO.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Jones</dc:creator>
  <cp:lastModifiedBy>Yvonne Harwell</cp:lastModifiedBy>
  <cp:lastPrinted>2026-03-11T13:23:44Z</cp:lastPrinted>
  <dcterms:created xsi:type="dcterms:W3CDTF">2016-10-12T18:28:11Z</dcterms:created>
  <dcterms:modified xsi:type="dcterms:W3CDTF">2026-03-11T14:07:45Z</dcterms:modified>
</cp:coreProperties>
</file>